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6" i="1"/>
  <c r="B7" s="1"/>
  <c r="C5"/>
  <c r="D5" s="1"/>
  <c r="C6" l="1"/>
  <c r="D6" s="1"/>
  <c r="C7"/>
  <c r="D7" s="1"/>
  <c r="B8"/>
  <c r="B9" l="1"/>
  <c r="C8"/>
  <c r="D8" s="1"/>
  <c r="B10" l="1"/>
  <c r="C9"/>
  <c r="D9" s="1"/>
  <c r="C10" l="1"/>
  <c r="D10" s="1"/>
  <c r="B11"/>
  <c r="B12" l="1"/>
  <c r="C11"/>
  <c r="D11" s="1"/>
  <c r="C12" l="1"/>
  <c r="D12" s="1"/>
  <c r="B13"/>
  <c r="C13" l="1"/>
  <c r="D13" s="1"/>
  <c r="B14"/>
  <c r="C14" l="1"/>
  <c r="D14" s="1"/>
  <c r="B15"/>
  <c r="C15" l="1"/>
  <c r="D15" s="1"/>
  <c r="B16"/>
  <c r="C16" l="1"/>
  <c r="D16" s="1"/>
  <c r="B17"/>
  <c r="C17" l="1"/>
  <c r="D17" s="1"/>
  <c r="B18"/>
  <c r="C18" l="1"/>
  <c r="D18" s="1"/>
  <c r="B19"/>
  <c r="C19" l="1"/>
  <c r="D19" s="1"/>
  <c r="B20"/>
  <c r="C20" l="1"/>
  <c r="D20" s="1"/>
  <c r="B21"/>
  <c r="C21" l="1"/>
  <c r="D21" s="1"/>
  <c r="B22"/>
  <c r="C22" l="1"/>
  <c r="D22" s="1"/>
  <c r="B23"/>
  <c r="C23" l="1"/>
  <c r="D23" s="1"/>
  <c r="B24"/>
  <c r="B25" l="1"/>
  <c r="C24"/>
  <c r="D24" s="1"/>
  <c r="B26" l="1"/>
  <c r="C25"/>
  <c r="D25" s="1"/>
  <c r="B27" l="1"/>
  <c r="C26"/>
  <c r="D26" s="1"/>
  <c r="B28" l="1"/>
  <c r="C27"/>
  <c r="D27" s="1"/>
  <c r="B29" l="1"/>
  <c r="C28"/>
  <c r="D28" s="1"/>
  <c r="B30" l="1"/>
  <c r="C29"/>
  <c r="D29" s="1"/>
  <c r="B31" l="1"/>
  <c r="C30"/>
  <c r="D30" s="1"/>
  <c r="B32" l="1"/>
  <c r="C31"/>
  <c r="D31" s="1"/>
  <c r="B33" l="1"/>
  <c r="D32"/>
  <c r="B34" l="1"/>
  <c r="C33"/>
  <c r="D33" s="1"/>
  <c r="B35" l="1"/>
  <c r="D34"/>
  <c r="B36" l="1"/>
  <c r="C35"/>
  <c r="D35" s="1"/>
  <c r="B37" l="1"/>
  <c r="D36"/>
  <c r="B38" l="1"/>
  <c r="C37"/>
  <c r="D37" s="1"/>
  <c r="B39" l="1"/>
  <c r="D38"/>
  <c r="B40" l="1"/>
  <c r="C39"/>
  <c r="D39" s="1"/>
  <c r="B41" l="1"/>
  <c r="D40"/>
  <c r="B42" l="1"/>
  <c r="C41"/>
  <c r="D41" s="1"/>
  <c r="B43" l="1"/>
  <c r="D42"/>
  <c r="B44" l="1"/>
  <c r="C43"/>
  <c r="D43" s="1"/>
  <c r="B45" l="1"/>
  <c r="D44"/>
  <c r="B46" l="1"/>
  <c r="C45"/>
  <c r="D45" s="1"/>
  <c r="B47" l="1"/>
  <c r="D46"/>
  <c r="B48" l="1"/>
  <c r="C47"/>
  <c r="D47" s="1"/>
  <c r="B49" l="1"/>
  <c r="D48"/>
  <c r="B50" l="1"/>
  <c r="C49"/>
  <c r="D49" s="1"/>
  <c r="B51" l="1"/>
  <c r="D50"/>
  <c r="B52" l="1"/>
  <c r="C51"/>
  <c r="D51" s="1"/>
  <c r="B53" l="1"/>
  <c r="D52"/>
  <c r="B54" l="1"/>
  <c r="C53"/>
  <c r="B55" l="1"/>
  <c r="D54"/>
  <c r="D53"/>
  <c r="G5" l="1"/>
  <c r="C55"/>
  <c r="D55" l="1"/>
  <c r="I5"/>
  <c r="G6"/>
  <c r="G7" l="1"/>
  <c r="H6"/>
  <c r="I6" s="1"/>
  <c r="G8" l="1"/>
  <c r="I7"/>
  <c r="H8" l="1"/>
  <c r="I8" s="1"/>
  <c r="G9"/>
  <c r="I9" l="1"/>
  <c r="G10"/>
  <c r="G11" l="1"/>
  <c r="H10"/>
  <c r="I10" s="1"/>
  <c r="I11" l="1"/>
  <c r="G12"/>
  <c r="G13" l="1"/>
  <c r="H12"/>
  <c r="I12" s="1"/>
  <c r="I13" l="1"/>
  <c r="G14"/>
  <c r="H14" l="1"/>
  <c r="I14" s="1"/>
  <c r="G15"/>
  <c r="I15" s="1"/>
  <c r="G16" l="1"/>
  <c r="G17" l="1"/>
  <c r="H16"/>
  <c r="I16" s="1"/>
  <c r="G18" l="1"/>
  <c r="G19" l="1"/>
  <c r="H18"/>
  <c r="I18" s="1"/>
  <c r="G20" l="1"/>
  <c r="I19"/>
  <c r="G21" l="1"/>
  <c r="I21" s="1"/>
  <c r="H20"/>
  <c r="I20" s="1"/>
  <c r="G22" l="1"/>
  <c r="H22" l="1"/>
  <c r="I22" s="1"/>
  <c r="G23"/>
  <c r="I23" l="1"/>
  <c r="G24"/>
  <c r="H24" l="1"/>
  <c r="I24" s="1"/>
  <c r="G25"/>
  <c r="G26" l="1"/>
  <c r="I25"/>
  <c r="G27" l="1"/>
  <c r="H26"/>
  <c r="I26" s="1"/>
  <c r="G28" l="1"/>
  <c r="I27"/>
  <c r="G29" l="1"/>
  <c r="H28"/>
  <c r="I28" s="1"/>
  <c r="G30" l="1"/>
  <c r="I29"/>
  <c r="H30" l="1"/>
  <c r="I30" s="1"/>
  <c r="G31"/>
  <c r="G32" l="1"/>
  <c r="I31"/>
  <c r="G33" l="1"/>
  <c r="H32"/>
  <c r="I32" s="1"/>
  <c r="I33" l="1"/>
  <c r="G34"/>
  <c r="H34" l="1"/>
  <c r="I34" s="1"/>
  <c r="G35"/>
  <c r="G36" l="1"/>
  <c r="I35"/>
  <c r="G37" l="1"/>
  <c r="H36"/>
  <c r="I36" s="1"/>
  <c r="I37" l="1"/>
  <c r="G38"/>
  <c r="H38" l="1"/>
  <c r="I38" s="1"/>
  <c r="G39"/>
  <c r="G40" l="1"/>
  <c r="I39"/>
  <c r="G41" l="1"/>
  <c r="H40"/>
  <c r="I40" s="1"/>
  <c r="G42" l="1"/>
  <c r="I41"/>
  <c r="H42" l="1"/>
  <c r="I42" s="1"/>
  <c r="G43"/>
  <c r="G44" l="1"/>
  <c r="H44" s="1"/>
  <c r="I44" s="1"/>
  <c r="I43"/>
</calcChain>
</file>

<file path=xl/sharedStrings.xml><?xml version="1.0" encoding="utf-8"?>
<sst xmlns="http://schemas.openxmlformats.org/spreadsheetml/2006/main" count="75" uniqueCount="20">
  <si>
    <t>ABS WATER CO-OPERATIVE</t>
  </si>
  <si>
    <t>Rate Schedule</t>
  </si>
  <si>
    <t>GALLONS</t>
  </si>
  <si>
    <t>NET</t>
  </si>
  <si>
    <t>PENALTY</t>
  </si>
  <si>
    <t>GROSS</t>
  </si>
  <si>
    <t>0-1000</t>
  </si>
  <si>
    <t>Over 10,000 gallons=</t>
  </si>
  <si>
    <t>PLEASE DO NOT DESTROY</t>
  </si>
  <si>
    <t>USE TO CALCULATE YOUR PAYMENT</t>
  </si>
  <si>
    <t xml:space="preserve">Pay the "net" amount if you pay </t>
  </si>
  <si>
    <t xml:space="preserve">before the 15th of the month, and </t>
  </si>
  <si>
    <t>the "gross" if you pay after the 15th</t>
  </si>
  <si>
    <t>**</t>
  </si>
  <si>
    <t>Send payment to:</t>
  </si>
  <si>
    <t>Late penalty is 10% of total</t>
  </si>
  <si>
    <t>ABS Members must abide by ABS Bylaws and Rules and Regulations as set forth by the ABS Board of Directors</t>
  </si>
  <si>
    <t>77.50 plus .35 for every 100 gallons.</t>
  </si>
  <si>
    <t>Effective December 1, 2021</t>
  </si>
  <si>
    <r>
      <t xml:space="preserve">ABS Water Co-Operative 415 S Jackson Clayton IL  62324  (217) 812-6339 or visit </t>
    </r>
    <r>
      <rPr>
        <b/>
        <sz val="8"/>
        <color theme="1"/>
        <rFont val="Arial"/>
        <family val="2"/>
      </rPr>
      <t>www.abswatercoop.com</t>
    </r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</si>
</sst>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7">
    <font>
      <sz val="11"/>
      <color theme="1"/>
      <name val="Perpetua"/>
      <family val="2"/>
      <scheme val="minor"/>
    </font>
    <font>
      <sz val="11"/>
      <color theme="1"/>
      <name val="Perpetua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 val="singleAccounting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43" fontId="2" fillId="0" borderId="0" xfId="1" applyFont="1"/>
    <xf numFmtId="43" fontId="3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41" fontId="3" fillId="0" borderId="0" xfId="2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0" borderId="0" xfId="0" applyNumberFormat="1" applyFont="1"/>
    <xf numFmtId="43" fontId="4" fillId="0" borderId="0" xfId="1" applyFont="1" applyAlignment="1">
      <alignment horizontal="center" vertical="center"/>
    </xf>
    <xf numFmtId="41" fontId="4" fillId="0" borderId="0" xfId="2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6" fillId="0" borderId="0" xfId="2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4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/>
    <xf numFmtId="0" fontId="4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zoomScale="150" zoomScaleNormal="150" workbookViewId="0">
      <selection activeCell="C1040940" sqref="C1040940"/>
    </sheetView>
  </sheetViews>
  <sheetFormatPr defaultColWidth="10.375" defaultRowHeight="13.2"/>
  <cols>
    <col min="1" max="1" width="18.5" style="5" customWidth="1"/>
    <col min="2" max="2" width="8.875" style="7" customWidth="1"/>
    <col min="3" max="3" width="8.125" style="7" customWidth="1"/>
    <col min="4" max="4" width="7.875" style="7" customWidth="1"/>
    <col min="5" max="5" width="3.125" style="3" customWidth="1"/>
    <col min="6" max="6" width="17.125" style="5" customWidth="1"/>
    <col min="7" max="7" width="9.25" style="7" customWidth="1"/>
    <col min="8" max="8" width="7.75" style="7" customWidth="1"/>
    <col min="9" max="9" width="7.125" style="7" customWidth="1"/>
    <col min="10" max="10" width="10.375" style="2"/>
    <col min="11" max="16384" width="10.375" style="4"/>
  </cols>
  <sheetData>
    <row r="1" spans="1:12">
      <c r="E1" s="3" t="s">
        <v>0</v>
      </c>
    </row>
    <row r="2" spans="1:12">
      <c r="E2" s="3" t="s">
        <v>1</v>
      </c>
    </row>
    <row r="3" spans="1:12">
      <c r="E3" s="3" t="s">
        <v>18</v>
      </c>
    </row>
    <row r="4" spans="1:12">
      <c r="A4" s="13" t="s">
        <v>2</v>
      </c>
      <c r="B4" s="14" t="s">
        <v>3</v>
      </c>
      <c r="C4" s="14" t="s">
        <v>4</v>
      </c>
      <c r="D4" s="14" t="s">
        <v>5</v>
      </c>
      <c r="E4" s="12" t="s">
        <v>13</v>
      </c>
      <c r="F4" s="13" t="s">
        <v>2</v>
      </c>
      <c r="G4" s="14" t="s">
        <v>3</v>
      </c>
      <c r="H4" s="15" t="s">
        <v>4</v>
      </c>
      <c r="I4" s="14" t="s">
        <v>5</v>
      </c>
    </row>
    <row r="5" spans="1:12">
      <c r="A5" s="16" t="s">
        <v>6</v>
      </c>
      <c r="B5" s="10">
        <v>36</v>
      </c>
      <c r="C5" s="10">
        <f>B5*0.1</f>
        <v>3.6</v>
      </c>
      <c r="D5" s="10">
        <f t="shared" ref="D5:D55" si="0">SUM(B5:C5)</f>
        <v>39.6</v>
      </c>
      <c r="E5" s="12" t="s">
        <v>13</v>
      </c>
      <c r="F5" s="11">
        <v>6100</v>
      </c>
      <c r="G5" s="10">
        <f>+B55+0.35</f>
        <v>63.84999999999993</v>
      </c>
      <c r="H5" s="10">
        <v>6.39</v>
      </c>
      <c r="I5" s="10">
        <f t="shared" ref="I5:I44" si="1">SUM(G5:H5)</f>
        <v>70.239999999999924</v>
      </c>
      <c r="K5" s="9"/>
      <c r="L5" s="9"/>
    </row>
    <row r="6" spans="1:12">
      <c r="A6" s="11">
        <v>1100</v>
      </c>
      <c r="B6" s="10">
        <f>+B5+0.65</f>
        <v>36.65</v>
      </c>
      <c r="C6" s="10">
        <f t="shared" ref="C6:C55" si="2">B6*0.1</f>
        <v>3.665</v>
      </c>
      <c r="D6" s="10">
        <f t="shared" si="0"/>
        <v>40.314999999999998</v>
      </c>
      <c r="E6" s="12" t="s">
        <v>13</v>
      </c>
      <c r="F6" s="11">
        <v>6200</v>
      </c>
      <c r="G6" s="10">
        <f>+G5+0.35</f>
        <v>64.199999999999932</v>
      </c>
      <c r="H6" s="10">
        <f t="shared" ref="H6:H44" si="3">G6*0.1</f>
        <v>6.4199999999999937</v>
      </c>
      <c r="I6" s="10">
        <f t="shared" si="1"/>
        <v>70.619999999999919</v>
      </c>
      <c r="K6" s="9"/>
      <c r="L6" s="9"/>
    </row>
    <row r="7" spans="1:12">
      <c r="A7" s="11">
        <v>1200</v>
      </c>
      <c r="B7" s="10">
        <f>+B6+0.65</f>
        <v>37.299999999999997</v>
      </c>
      <c r="C7" s="10">
        <f t="shared" si="2"/>
        <v>3.73</v>
      </c>
      <c r="D7" s="10">
        <f t="shared" si="0"/>
        <v>41.029999999999994</v>
      </c>
      <c r="E7" s="12" t="s">
        <v>13</v>
      </c>
      <c r="F7" s="11">
        <v>6300</v>
      </c>
      <c r="G7" s="10">
        <f t="shared" ref="G7:G44" si="4">+G6+0.35</f>
        <v>64.549999999999926</v>
      </c>
      <c r="H7" s="10">
        <v>6.46</v>
      </c>
      <c r="I7" s="10">
        <f t="shared" si="1"/>
        <v>71.00999999999992</v>
      </c>
      <c r="K7" s="9"/>
      <c r="L7" s="9"/>
    </row>
    <row r="8" spans="1:12">
      <c r="A8" s="11">
        <v>1300</v>
      </c>
      <c r="B8" s="10">
        <f t="shared" ref="B8:B25" si="5">+B7+0.65</f>
        <v>37.949999999999996</v>
      </c>
      <c r="C8" s="10">
        <f t="shared" si="2"/>
        <v>3.7949999999999999</v>
      </c>
      <c r="D8" s="10">
        <f t="shared" si="0"/>
        <v>41.744999999999997</v>
      </c>
      <c r="E8" s="12" t="s">
        <v>13</v>
      </c>
      <c r="F8" s="11">
        <v>6400</v>
      </c>
      <c r="G8" s="10">
        <f t="shared" si="4"/>
        <v>64.89999999999992</v>
      </c>
      <c r="H8" s="10">
        <f t="shared" si="3"/>
        <v>6.4899999999999922</v>
      </c>
      <c r="I8" s="10">
        <f t="shared" si="1"/>
        <v>71.389999999999915</v>
      </c>
      <c r="K8" s="9"/>
      <c r="L8" s="9"/>
    </row>
    <row r="9" spans="1:12">
      <c r="A9" s="11">
        <v>1400</v>
      </c>
      <c r="B9" s="10">
        <f t="shared" si="5"/>
        <v>38.599999999999994</v>
      </c>
      <c r="C9" s="10">
        <f t="shared" si="2"/>
        <v>3.8599999999999994</v>
      </c>
      <c r="D9" s="10">
        <f t="shared" si="0"/>
        <v>42.459999999999994</v>
      </c>
      <c r="E9" s="12" t="s">
        <v>13</v>
      </c>
      <c r="F9" s="11">
        <v>6500</v>
      </c>
      <c r="G9" s="10">
        <f t="shared" si="4"/>
        <v>65.249999999999915</v>
      </c>
      <c r="H9" s="10">
        <v>6.53</v>
      </c>
      <c r="I9" s="10">
        <f t="shared" si="1"/>
        <v>71.779999999999916</v>
      </c>
      <c r="K9" s="9"/>
      <c r="L9" s="9"/>
    </row>
    <row r="10" spans="1:12">
      <c r="A10" s="11">
        <v>1500</v>
      </c>
      <c r="B10" s="10">
        <f t="shared" si="5"/>
        <v>39.249999999999993</v>
      </c>
      <c r="C10" s="10">
        <f t="shared" si="2"/>
        <v>3.9249999999999994</v>
      </c>
      <c r="D10" s="10">
        <f t="shared" si="0"/>
        <v>43.17499999999999</v>
      </c>
      <c r="E10" s="12" t="s">
        <v>13</v>
      </c>
      <c r="F10" s="11">
        <v>6600</v>
      </c>
      <c r="G10" s="10">
        <f t="shared" si="4"/>
        <v>65.599999999999909</v>
      </c>
      <c r="H10" s="10">
        <f t="shared" si="3"/>
        <v>6.5599999999999916</v>
      </c>
      <c r="I10" s="10">
        <f t="shared" si="1"/>
        <v>72.159999999999897</v>
      </c>
      <c r="K10" s="9"/>
      <c r="L10" s="9"/>
    </row>
    <row r="11" spans="1:12">
      <c r="A11" s="11">
        <v>1600</v>
      </c>
      <c r="B11" s="10">
        <f t="shared" si="5"/>
        <v>39.899999999999991</v>
      </c>
      <c r="C11" s="10">
        <f t="shared" si="2"/>
        <v>3.9899999999999993</v>
      </c>
      <c r="D11" s="10">
        <f t="shared" si="0"/>
        <v>43.889999999999993</v>
      </c>
      <c r="E11" s="12" t="s">
        <v>13</v>
      </c>
      <c r="F11" s="11">
        <v>6700</v>
      </c>
      <c r="G11" s="10">
        <f t="shared" si="4"/>
        <v>65.949999999999903</v>
      </c>
      <c r="H11" s="10">
        <v>6.6</v>
      </c>
      <c r="I11" s="10">
        <f t="shared" si="1"/>
        <v>72.549999999999898</v>
      </c>
      <c r="K11" s="9"/>
      <c r="L11" s="9"/>
    </row>
    <row r="12" spans="1:12">
      <c r="A12" s="11">
        <v>1700</v>
      </c>
      <c r="B12" s="10">
        <f t="shared" si="5"/>
        <v>40.54999999999999</v>
      </c>
      <c r="C12" s="10">
        <f t="shared" si="2"/>
        <v>4.0549999999999988</v>
      </c>
      <c r="D12" s="10">
        <f t="shared" si="0"/>
        <v>44.60499999999999</v>
      </c>
      <c r="E12" s="12" t="s">
        <v>13</v>
      </c>
      <c r="F12" s="11">
        <v>6800</v>
      </c>
      <c r="G12" s="10">
        <f t="shared" si="4"/>
        <v>66.299999999999898</v>
      </c>
      <c r="H12" s="10">
        <f t="shared" si="3"/>
        <v>6.6299999999999901</v>
      </c>
      <c r="I12" s="10">
        <f t="shared" si="1"/>
        <v>72.929999999999893</v>
      </c>
      <c r="K12" s="9"/>
      <c r="L12" s="9"/>
    </row>
    <row r="13" spans="1:12">
      <c r="A13" s="11">
        <v>1800</v>
      </c>
      <c r="B13" s="10">
        <f t="shared" si="5"/>
        <v>41.199999999999989</v>
      </c>
      <c r="C13" s="10">
        <f t="shared" si="2"/>
        <v>4.1199999999999992</v>
      </c>
      <c r="D13" s="10">
        <f t="shared" si="0"/>
        <v>45.319999999999986</v>
      </c>
      <c r="E13" s="12" t="s">
        <v>13</v>
      </c>
      <c r="F13" s="11">
        <v>6900</v>
      </c>
      <c r="G13" s="10">
        <f t="shared" si="4"/>
        <v>66.649999999999892</v>
      </c>
      <c r="H13" s="10">
        <v>6.67</v>
      </c>
      <c r="I13" s="10">
        <f t="shared" si="1"/>
        <v>73.319999999999894</v>
      </c>
      <c r="K13" s="9"/>
      <c r="L13" s="9"/>
    </row>
    <row r="14" spans="1:12">
      <c r="A14" s="11">
        <v>1900</v>
      </c>
      <c r="B14" s="10">
        <f t="shared" si="5"/>
        <v>41.849999999999987</v>
      </c>
      <c r="C14" s="10">
        <f t="shared" si="2"/>
        <v>4.1849999999999987</v>
      </c>
      <c r="D14" s="10">
        <f t="shared" si="0"/>
        <v>46.034999999999982</v>
      </c>
      <c r="E14" s="12" t="s">
        <v>13</v>
      </c>
      <c r="F14" s="11">
        <v>7000</v>
      </c>
      <c r="G14" s="10">
        <f t="shared" si="4"/>
        <v>66.999999999999886</v>
      </c>
      <c r="H14" s="10">
        <f t="shared" si="3"/>
        <v>6.6999999999999886</v>
      </c>
      <c r="I14" s="10">
        <f t="shared" si="1"/>
        <v>73.699999999999875</v>
      </c>
      <c r="K14" s="9"/>
      <c r="L14" s="9"/>
    </row>
    <row r="15" spans="1:12">
      <c r="A15" s="11">
        <v>2000</v>
      </c>
      <c r="B15" s="10">
        <f t="shared" si="5"/>
        <v>42.499999999999986</v>
      </c>
      <c r="C15" s="10">
        <f t="shared" si="2"/>
        <v>4.2499999999999991</v>
      </c>
      <c r="D15" s="10">
        <f t="shared" si="0"/>
        <v>46.749999999999986</v>
      </c>
      <c r="E15" s="12" t="s">
        <v>13</v>
      </c>
      <c r="F15" s="11">
        <v>7100</v>
      </c>
      <c r="G15" s="10">
        <f t="shared" si="4"/>
        <v>67.349999999999881</v>
      </c>
      <c r="H15" s="10">
        <v>6.74</v>
      </c>
      <c r="I15" s="10">
        <f>SUM(G15:H15)</f>
        <v>74.089999999999876</v>
      </c>
      <c r="K15" s="9"/>
      <c r="L15" s="9"/>
    </row>
    <row r="16" spans="1:12">
      <c r="A16" s="11">
        <v>2100</v>
      </c>
      <c r="B16" s="10">
        <f t="shared" si="5"/>
        <v>43.149999999999984</v>
      </c>
      <c r="C16" s="10">
        <f t="shared" si="2"/>
        <v>4.3149999999999986</v>
      </c>
      <c r="D16" s="10">
        <f t="shared" si="0"/>
        <v>47.464999999999982</v>
      </c>
      <c r="E16" s="12" t="s">
        <v>13</v>
      </c>
      <c r="F16" s="11">
        <v>7200</v>
      </c>
      <c r="G16" s="10">
        <f t="shared" si="4"/>
        <v>67.699999999999875</v>
      </c>
      <c r="H16" s="10">
        <f t="shared" si="3"/>
        <v>6.769999999999988</v>
      </c>
      <c r="I16" s="10">
        <f t="shared" si="1"/>
        <v>74.469999999999857</v>
      </c>
      <c r="K16" s="9"/>
      <c r="L16" s="9"/>
    </row>
    <row r="17" spans="1:12">
      <c r="A17" s="11">
        <v>2200</v>
      </c>
      <c r="B17" s="10">
        <f t="shared" si="5"/>
        <v>43.799999999999983</v>
      </c>
      <c r="C17" s="10">
        <f t="shared" si="2"/>
        <v>4.3799999999999981</v>
      </c>
      <c r="D17" s="10">
        <f t="shared" si="0"/>
        <v>48.179999999999978</v>
      </c>
      <c r="E17" s="12" t="s">
        <v>13</v>
      </c>
      <c r="F17" s="11">
        <v>7300</v>
      </c>
      <c r="G17" s="10">
        <f t="shared" si="4"/>
        <v>68.049999999999869</v>
      </c>
      <c r="H17" s="10">
        <v>6.81</v>
      </c>
      <c r="I17" s="10">
        <v>69.36</v>
      </c>
      <c r="K17" s="9"/>
      <c r="L17" s="9"/>
    </row>
    <row r="18" spans="1:12">
      <c r="A18" s="11">
        <v>2300</v>
      </c>
      <c r="B18" s="10">
        <f t="shared" si="5"/>
        <v>44.449999999999982</v>
      </c>
      <c r="C18" s="10">
        <f t="shared" si="2"/>
        <v>4.4449999999999985</v>
      </c>
      <c r="D18" s="10">
        <f t="shared" si="0"/>
        <v>48.894999999999982</v>
      </c>
      <c r="E18" s="12" t="s">
        <v>13</v>
      </c>
      <c r="F18" s="11">
        <v>7400</v>
      </c>
      <c r="G18" s="10">
        <f t="shared" si="4"/>
        <v>68.399999999999864</v>
      </c>
      <c r="H18" s="10">
        <f t="shared" si="3"/>
        <v>6.8399999999999865</v>
      </c>
      <c r="I18" s="10">
        <f>SUM(G18:H18)</f>
        <v>75.239999999999853</v>
      </c>
      <c r="K18" s="9"/>
      <c r="L18" s="9"/>
    </row>
    <row r="19" spans="1:12">
      <c r="A19" s="11">
        <v>2400</v>
      </c>
      <c r="B19" s="10">
        <f t="shared" si="5"/>
        <v>45.09999999999998</v>
      </c>
      <c r="C19" s="10">
        <f t="shared" si="2"/>
        <v>4.509999999999998</v>
      </c>
      <c r="D19" s="10">
        <f t="shared" si="0"/>
        <v>49.609999999999978</v>
      </c>
      <c r="E19" s="12" t="s">
        <v>13</v>
      </c>
      <c r="F19" s="11">
        <v>7500</v>
      </c>
      <c r="G19" s="10">
        <f t="shared" si="4"/>
        <v>68.749999999999858</v>
      </c>
      <c r="H19" s="10">
        <v>6.88</v>
      </c>
      <c r="I19" s="10">
        <f>SUM(G19:H19)</f>
        <v>75.629999999999853</v>
      </c>
      <c r="K19" s="9"/>
      <c r="L19" s="9"/>
    </row>
    <row r="20" spans="1:12">
      <c r="A20" s="11">
        <v>2500</v>
      </c>
      <c r="B20" s="10">
        <f t="shared" si="5"/>
        <v>45.749999999999979</v>
      </c>
      <c r="C20" s="10">
        <f t="shared" si="2"/>
        <v>4.5749999999999984</v>
      </c>
      <c r="D20" s="10">
        <f t="shared" si="0"/>
        <v>50.324999999999974</v>
      </c>
      <c r="E20" s="12" t="s">
        <v>13</v>
      </c>
      <c r="F20" s="11">
        <v>7600</v>
      </c>
      <c r="G20" s="10">
        <f t="shared" si="4"/>
        <v>69.099999999999852</v>
      </c>
      <c r="H20" s="10">
        <f t="shared" si="3"/>
        <v>6.9099999999999859</v>
      </c>
      <c r="I20" s="10">
        <f t="shared" si="1"/>
        <v>76.009999999999835</v>
      </c>
      <c r="K20" s="9"/>
      <c r="L20" s="9"/>
    </row>
    <row r="21" spans="1:12">
      <c r="A21" s="11">
        <v>2600</v>
      </c>
      <c r="B21" s="10">
        <f t="shared" si="5"/>
        <v>46.399999999999977</v>
      </c>
      <c r="C21" s="10">
        <f t="shared" si="2"/>
        <v>4.6399999999999979</v>
      </c>
      <c r="D21" s="10">
        <f t="shared" si="0"/>
        <v>51.039999999999978</v>
      </c>
      <c r="E21" s="12" t="s">
        <v>13</v>
      </c>
      <c r="F21" s="11">
        <v>7700</v>
      </c>
      <c r="G21" s="10">
        <f t="shared" si="4"/>
        <v>69.449999999999847</v>
      </c>
      <c r="H21" s="10">
        <v>6.95</v>
      </c>
      <c r="I21" s="10">
        <f>SUM(G21:H21)</f>
        <v>76.399999999999849</v>
      </c>
      <c r="K21" s="9"/>
      <c r="L21" s="9"/>
    </row>
    <row r="22" spans="1:12">
      <c r="A22" s="11">
        <v>2700</v>
      </c>
      <c r="B22" s="10">
        <f t="shared" si="5"/>
        <v>47.049999999999976</v>
      </c>
      <c r="C22" s="10">
        <f t="shared" si="2"/>
        <v>4.7049999999999974</v>
      </c>
      <c r="D22" s="10">
        <f t="shared" si="0"/>
        <v>51.754999999999974</v>
      </c>
      <c r="E22" s="12" t="s">
        <v>13</v>
      </c>
      <c r="F22" s="11">
        <v>7800</v>
      </c>
      <c r="G22" s="10">
        <f t="shared" si="4"/>
        <v>69.799999999999841</v>
      </c>
      <c r="H22" s="10">
        <f t="shared" si="3"/>
        <v>6.9799999999999844</v>
      </c>
      <c r="I22" s="10">
        <f t="shared" si="1"/>
        <v>76.779999999999831</v>
      </c>
      <c r="K22" s="9"/>
      <c r="L22" s="9"/>
    </row>
    <row r="23" spans="1:12">
      <c r="A23" s="11">
        <v>2800</v>
      </c>
      <c r="B23" s="10">
        <f t="shared" si="5"/>
        <v>47.699999999999974</v>
      </c>
      <c r="C23" s="10">
        <f t="shared" si="2"/>
        <v>4.7699999999999978</v>
      </c>
      <c r="D23" s="10">
        <f t="shared" si="0"/>
        <v>52.46999999999997</v>
      </c>
      <c r="E23" s="12" t="s">
        <v>13</v>
      </c>
      <c r="F23" s="11">
        <v>7900</v>
      </c>
      <c r="G23" s="10">
        <f t="shared" si="4"/>
        <v>70.149999999999835</v>
      </c>
      <c r="H23" s="10">
        <v>7.02</v>
      </c>
      <c r="I23" s="10">
        <f t="shared" si="1"/>
        <v>77.169999999999831</v>
      </c>
      <c r="K23" s="9"/>
      <c r="L23" s="9"/>
    </row>
    <row r="24" spans="1:12">
      <c r="A24" s="11">
        <v>2900</v>
      </c>
      <c r="B24" s="10">
        <f t="shared" si="5"/>
        <v>48.349999999999973</v>
      </c>
      <c r="C24" s="10">
        <f t="shared" si="2"/>
        <v>4.8349999999999973</v>
      </c>
      <c r="D24" s="10">
        <f t="shared" si="0"/>
        <v>53.184999999999974</v>
      </c>
      <c r="E24" s="12" t="s">
        <v>13</v>
      </c>
      <c r="F24" s="11">
        <v>8000</v>
      </c>
      <c r="G24" s="10">
        <f t="shared" si="4"/>
        <v>70.499999999999829</v>
      </c>
      <c r="H24" s="10">
        <f t="shared" si="3"/>
        <v>7.0499999999999829</v>
      </c>
      <c r="I24" s="10">
        <f t="shared" si="1"/>
        <v>77.549999999999812</v>
      </c>
      <c r="K24" s="9"/>
      <c r="L24" s="9"/>
    </row>
    <row r="25" spans="1:12">
      <c r="A25" s="11">
        <v>3000</v>
      </c>
      <c r="B25" s="10">
        <f t="shared" si="5"/>
        <v>48.999999999999972</v>
      </c>
      <c r="C25" s="10">
        <f t="shared" si="2"/>
        <v>4.8999999999999977</v>
      </c>
      <c r="D25" s="10">
        <f t="shared" si="0"/>
        <v>53.89999999999997</v>
      </c>
      <c r="E25" s="12" t="s">
        <v>13</v>
      </c>
      <c r="F25" s="11">
        <v>8100</v>
      </c>
      <c r="G25" s="10">
        <f t="shared" si="4"/>
        <v>70.849999999999824</v>
      </c>
      <c r="H25" s="10">
        <v>7.09</v>
      </c>
      <c r="I25" s="10">
        <f t="shared" si="1"/>
        <v>77.939999999999827</v>
      </c>
      <c r="K25" s="9"/>
      <c r="L25" s="9"/>
    </row>
    <row r="26" spans="1:12">
      <c r="A26" s="11">
        <v>3100</v>
      </c>
      <c r="B26" s="10">
        <f>+B25+0.55</f>
        <v>49.549999999999969</v>
      </c>
      <c r="C26" s="10">
        <f t="shared" si="2"/>
        <v>4.9549999999999974</v>
      </c>
      <c r="D26" s="10">
        <f t="shared" si="0"/>
        <v>54.504999999999967</v>
      </c>
      <c r="E26" s="12" t="s">
        <v>13</v>
      </c>
      <c r="F26" s="11">
        <v>8200</v>
      </c>
      <c r="G26" s="10">
        <f t="shared" si="4"/>
        <v>71.199999999999818</v>
      </c>
      <c r="H26" s="10">
        <f t="shared" si="3"/>
        <v>7.1199999999999823</v>
      </c>
      <c r="I26" s="10">
        <f t="shared" si="1"/>
        <v>78.319999999999794</v>
      </c>
      <c r="K26" s="9"/>
      <c r="L26" s="9"/>
    </row>
    <row r="27" spans="1:12">
      <c r="A27" s="11">
        <v>3200</v>
      </c>
      <c r="B27" s="10">
        <f t="shared" ref="B27:B45" si="6">+B26+0.55</f>
        <v>50.099999999999966</v>
      </c>
      <c r="C27" s="10">
        <f t="shared" si="2"/>
        <v>5.0099999999999971</v>
      </c>
      <c r="D27" s="10">
        <f t="shared" si="0"/>
        <v>55.109999999999964</v>
      </c>
      <c r="E27" s="12" t="s">
        <v>13</v>
      </c>
      <c r="F27" s="11">
        <v>8300</v>
      </c>
      <c r="G27" s="10">
        <f t="shared" si="4"/>
        <v>71.549999999999812</v>
      </c>
      <c r="H27" s="10">
        <v>7.16</v>
      </c>
      <c r="I27" s="10">
        <f t="shared" si="1"/>
        <v>78.709999999999809</v>
      </c>
      <c r="K27" s="9"/>
      <c r="L27" s="9"/>
    </row>
    <row r="28" spans="1:12">
      <c r="A28" s="11">
        <v>3300</v>
      </c>
      <c r="B28" s="10">
        <f t="shared" si="6"/>
        <v>50.649999999999963</v>
      </c>
      <c r="C28" s="10">
        <f t="shared" si="2"/>
        <v>5.0649999999999968</v>
      </c>
      <c r="D28" s="10">
        <f t="shared" si="0"/>
        <v>55.714999999999961</v>
      </c>
      <c r="E28" s="12" t="s">
        <v>13</v>
      </c>
      <c r="F28" s="11">
        <v>8400</v>
      </c>
      <c r="G28" s="10">
        <f t="shared" si="4"/>
        <v>71.899999999999807</v>
      </c>
      <c r="H28" s="10">
        <f t="shared" si="3"/>
        <v>7.1899999999999809</v>
      </c>
      <c r="I28" s="10">
        <f t="shared" si="1"/>
        <v>79.08999999999979</v>
      </c>
      <c r="K28" s="9"/>
      <c r="L28" s="9"/>
    </row>
    <row r="29" spans="1:12">
      <c r="A29" s="11">
        <v>3400</v>
      </c>
      <c r="B29" s="10">
        <f t="shared" si="6"/>
        <v>51.19999999999996</v>
      </c>
      <c r="C29" s="10">
        <f t="shared" si="2"/>
        <v>5.1199999999999966</v>
      </c>
      <c r="D29" s="10">
        <f t="shared" si="0"/>
        <v>56.319999999999958</v>
      </c>
      <c r="E29" s="12" t="s">
        <v>13</v>
      </c>
      <c r="F29" s="11">
        <v>8500</v>
      </c>
      <c r="G29" s="10">
        <f t="shared" si="4"/>
        <v>72.249999999999801</v>
      </c>
      <c r="H29" s="10">
        <v>7.23</v>
      </c>
      <c r="I29" s="10">
        <f t="shared" si="1"/>
        <v>79.479999999999805</v>
      </c>
      <c r="K29" s="9"/>
      <c r="L29" s="9"/>
    </row>
    <row r="30" spans="1:12">
      <c r="A30" s="11">
        <v>3500</v>
      </c>
      <c r="B30" s="10">
        <f t="shared" si="6"/>
        <v>51.749999999999957</v>
      </c>
      <c r="C30" s="10">
        <f t="shared" si="2"/>
        <v>5.1749999999999963</v>
      </c>
      <c r="D30" s="10">
        <f t="shared" si="0"/>
        <v>56.924999999999955</v>
      </c>
      <c r="E30" s="12" t="s">
        <v>13</v>
      </c>
      <c r="F30" s="11">
        <v>8600</v>
      </c>
      <c r="G30" s="10">
        <f t="shared" si="4"/>
        <v>72.599999999999795</v>
      </c>
      <c r="H30" s="10">
        <f t="shared" si="3"/>
        <v>7.2599999999999802</v>
      </c>
      <c r="I30" s="10">
        <f t="shared" si="1"/>
        <v>79.859999999999772</v>
      </c>
      <c r="K30" s="9"/>
      <c r="L30" s="9"/>
    </row>
    <row r="31" spans="1:12">
      <c r="A31" s="11">
        <v>3600</v>
      </c>
      <c r="B31" s="10">
        <f t="shared" si="6"/>
        <v>52.299999999999955</v>
      </c>
      <c r="C31" s="10">
        <f t="shared" si="2"/>
        <v>5.229999999999996</v>
      </c>
      <c r="D31" s="10">
        <f t="shared" si="0"/>
        <v>57.529999999999951</v>
      </c>
      <c r="E31" s="12" t="s">
        <v>13</v>
      </c>
      <c r="F31" s="11">
        <v>8700</v>
      </c>
      <c r="G31" s="10">
        <f t="shared" si="4"/>
        <v>72.94999999999979</v>
      </c>
      <c r="H31" s="10">
        <v>7.3</v>
      </c>
      <c r="I31" s="10">
        <f t="shared" si="1"/>
        <v>80.249999999999787</v>
      </c>
      <c r="K31" s="9"/>
      <c r="L31" s="9"/>
    </row>
    <row r="32" spans="1:12">
      <c r="A32" s="11">
        <v>3700</v>
      </c>
      <c r="B32" s="10">
        <f t="shared" si="6"/>
        <v>52.849999999999952</v>
      </c>
      <c r="C32" s="10">
        <v>5.29</v>
      </c>
      <c r="D32" s="10">
        <f t="shared" si="0"/>
        <v>58.139999999999951</v>
      </c>
      <c r="E32" s="12" t="s">
        <v>13</v>
      </c>
      <c r="F32" s="11">
        <v>8800</v>
      </c>
      <c r="G32" s="10">
        <f t="shared" si="4"/>
        <v>73.299999999999784</v>
      </c>
      <c r="H32" s="10">
        <f t="shared" si="3"/>
        <v>7.3299999999999788</v>
      </c>
      <c r="I32" s="10">
        <f t="shared" si="1"/>
        <v>80.629999999999768</v>
      </c>
      <c r="K32" s="9"/>
      <c r="L32" s="9"/>
    </row>
    <row r="33" spans="1:12">
      <c r="A33" s="11">
        <v>3800</v>
      </c>
      <c r="B33" s="10">
        <f t="shared" si="6"/>
        <v>53.399999999999949</v>
      </c>
      <c r="C33" s="10">
        <f t="shared" si="2"/>
        <v>5.3399999999999954</v>
      </c>
      <c r="D33" s="10">
        <f t="shared" si="0"/>
        <v>58.739999999999945</v>
      </c>
      <c r="E33" s="12" t="s">
        <v>13</v>
      </c>
      <c r="F33" s="11">
        <v>8900</v>
      </c>
      <c r="G33" s="10">
        <f t="shared" si="4"/>
        <v>73.649999999999778</v>
      </c>
      <c r="H33" s="10">
        <v>7.37</v>
      </c>
      <c r="I33" s="10">
        <f t="shared" si="1"/>
        <v>81.019999999999783</v>
      </c>
      <c r="K33" s="9"/>
      <c r="L33" s="9"/>
    </row>
    <row r="34" spans="1:12">
      <c r="A34" s="11">
        <v>3900</v>
      </c>
      <c r="B34" s="10">
        <f t="shared" si="6"/>
        <v>53.949999999999946</v>
      </c>
      <c r="C34" s="10">
        <v>5.4</v>
      </c>
      <c r="D34" s="10">
        <f t="shared" si="0"/>
        <v>59.349999999999945</v>
      </c>
      <c r="E34" s="12" t="s">
        <v>13</v>
      </c>
      <c r="F34" s="11">
        <v>9000</v>
      </c>
      <c r="G34" s="10">
        <f t="shared" si="4"/>
        <v>73.999999999999773</v>
      </c>
      <c r="H34" s="10">
        <f t="shared" si="3"/>
        <v>7.3999999999999773</v>
      </c>
      <c r="I34" s="10">
        <f t="shared" si="1"/>
        <v>81.39999999999975</v>
      </c>
      <c r="K34" s="9"/>
      <c r="L34" s="9"/>
    </row>
    <row r="35" spans="1:12">
      <c r="A35" s="11">
        <v>4000</v>
      </c>
      <c r="B35" s="10">
        <f t="shared" si="6"/>
        <v>54.499999999999943</v>
      </c>
      <c r="C35" s="10">
        <f t="shared" si="2"/>
        <v>5.4499999999999948</v>
      </c>
      <c r="D35" s="10">
        <f t="shared" si="0"/>
        <v>59.949999999999939</v>
      </c>
      <c r="E35" s="12" t="s">
        <v>13</v>
      </c>
      <c r="F35" s="11">
        <v>9100</v>
      </c>
      <c r="G35" s="10">
        <f t="shared" si="4"/>
        <v>74.349999999999767</v>
      </c>
      <c r="H35" s="10">
        <v>7.44</v>
      </c>
      <c r="I35" s="10">
        <f t="shared" si="1"/>
        <v>81.789999999999765</v>
      </c>
      <c r="K35" s="9"/>
      <c r="L35" s="9"/>
    </row>
    <row r="36" spans="1:12">
      <c r="A36" s="11">
        <v>4100</v>
      </c>
      <c r="B36" s="10">
        <f t="shared" si="6"/>
        <v>55.04999999999994</v>
      </c>
      <c r="C36" s="10">
        <v>5.51</v>
      </c>
      <c r="D36" s="10">
        <f t="shared" si="0"/>
        <v>60.559999999999938</v>
      </c>
      <c r="E36" s="12" t="s">
        <v>13</v>
      </c>
      <c r="F36" s="11">
        <v>9200</v>
      </c>
      <c r="G36" s="10">
        <f t="shared" si="4"/>
        <v>74.699999999999761</v>
      </c>
      <c r="H36" s="10">
        <f t="shared" si="3"/>
        <v>7.4699999999999767</v>
      </c>
      <c r="I36" s="10">
        <f t="shared" si="1"/>
        <v>82.169999999999732</v>
      </c>
      <c r="K36" s="9"/>
      <c r="L36" s="9"/>
    </row>
    <row r="37" spans="1:12">
      <c r="A37" s="11">
        <v>4200</v>
      </c>
      <c r="B37" s="10">
        <f t="shared" si="6"/>
        <v>55.599999999999937</v>
      </c>
      <c r="C37" s="10">
        <f t="shared" si="2"/>
        <v>5.5599999999999943</v>
      </c>
      <c r="D37" s="10">
        <f t="shared" si="0"/>
        <v>61.159999999999933</v>
      </c>
      <c r="E37" s="12" t="s">
        <v>13</v>
      </c>
      <c r="F37" s="11">
        <v>9300</v>
      </c>
      <c r="G37" s="10">
        <f t="shared" si="4"/>
        <v>75.049999999999756</v>
      </c>
      <c r="H37" s="10">
        <v>7.51</v>
      </c>
      <c r="I37" s="10">
        <f t="shared" si="1"/>
        <v>82.559999999999761</v>
      </c>
      <c r="K37" s="9"/>
      <c r="L37" s="9"/>
    </row>
    <row r="38" spans="1:12">
      <c r="A38" s="11">
        <v>4300</v>
      </c>
      <c r="B38" s="10">
        <f t="shared" si="6"/>
        <v>56.149999999999935</v>
      </c>
      <c r="C38" s="10">
        <v>5.62</v>
      </c>
      <c r="D38" s="10">
        <f t="shared" si="0"/>
        <v>61.769999999999932</v>
      </c>
      <c r="E38" s="12" t="s">
        <v>13</v>
      </c>
      <c r="F38" s="11">
        <v>9400</v>
      </c>
      <c r="G38" s="10">
        <f t="shared" si="4"/>
        <v>75.39999999999975</v>
      </c>
      <c r="H38" s="10">
        <f t="shared" si="3"/>
        <v>7.5399999999999752</v>
      </c>
      <c r="I38" s="10">
        <f t="shared" si="1"/>
        <v>82.939999999999728</v>
      </c>
      <c r="K38" s="9"/>
      <c r="L38" s="9"/>
    </row>
    <row r="39" spans="1:12">
      <c r="A39" s="11">
        <v>4400</v>
      </c>
      <c r="B39" s="10">
        <f t="shared" si="6"/>
        <v>56.699999999999932</v>
      </c>
      <c r="C39" s="10">
        <f t="shared" si="2"/>
        <v>5.6699999999999937</v>
      </c>
      <c r="D39" s="10">
        <f t="shared" si="0"/>
        <v>62.369999999999926</v>
      </c>
      <c r="E39" s="12" t="s">
        <v>13</v>
      </c>
      <c r="F39" s="11">
        <v>9500</v>
      </c>
      <c r="G39" s="10">
        <f t="shared" si="4"/>
        <v>75.749999999999744</v>
      </c>
      <c r="H39" s="10">
        <v>7.58</v>
      </c>
      <c r="I39" s="10">
        <f t="shared" si="1"/>
        <v>83.329999999999742</v>
      </c>
      <c r="K39" s="9"/>
      <c r="L39" s="9"/>
    </row>
    <row r="40" spans="1:12">
      <c r="A40" s="11">
        <v>4500</v>
      </c>
      <c r="B40" s="10">
        <f t="shared" si="6"/>
        <v>57.249999999999929</v>
      </c>
      <c r="C40" s="10">
        <v>5.73</v>
      </c>
      <c r="D40" s="10">
        <f t="shared" si="0"/>
        <v>62.979999999999933</v>
      </c>
      <c r="E40" s="12" t="s">
        <v>13</v>
      </c>
      <c r="F40" s="11">
        <v>9600</v>
      </c>
      <c r="G40" s="10">
        <f t="shared" si="4"/>
        <v>76.099999999999739</v>
      </c>
      <c r="H40" s="10">
        <f t="shared" si="3"/>
        <v>7.6099999999999746</v>
      </c>
      <c r="I40" s="10">
        <f t="shared" si="1"/>
        <v>83.70999999999971</v>
      </c>
      <c r="K40" s="9"/>
      <c r="L40" s="9"/>
    </row>
    <row r="41" spans="1:12">
      <c r="A41" s="11">
        <v>4600</v>
      </c>
      <c r="B41" s="10">
        <f t="shared" si="6"/>
        <v>57.799999999999926</v>
      </c>
      <c r="C41" s="10">
        <f t="shared" si="2"/>
        <v>5.7799999999999931</v>
      </c>
      <c r="D41" s="10">
        <f t="shared" si="0"/>
        <v>63.57999999999992</v>
      </c>
      <c r="E41" s="12" t="s">
        <v>13</v>
      </c>
      <c r="F41" s="11">
        <v>9700</v>
      </c>
      <c r="G41" s="10">
        <f t="shared" si="4"/>
        <v>76.449999999999733</v>
      </c>
      <c r="H41" s="10">
        <v>7.65</v>
      </c>
      <c r="I41" s="10">
        <f t="shared" si="1"/>
        <v>84.099999999999739</v>
      </c>
      <c r="K41" s="9"/>
      <c r="L41" s="9"/>
    </row>
    <row r="42" spans="1:12">
      <c r="A42" s="11">
        <v>4700</v>
      </c>
      <c r="B42" s="10">
        <f t="shared" si="6"/>
        <v>58.349999999999923</v>
      </c>
      <c r="C42" s="10">
        <v>5.84</v>
      </c>
      <c r="D42" s="10">
        <f t="shared" si="0"/>
        <v>64.189999999999927</v>
      </c>
      <c r="E42" s="12" t="s">
        <v>13</v>
      </c>
      <c r="F42" s="11">
        <v>9800</v>
      </c>
      <c r="G42" s="10">
        <f t="shared" si="4"/>
        <v>76.799999999999727</v>
      </c>
      <c r="H42" s="10">
        <f t="shared" si="3"/>
        <v>7.6799999999999731</v>
      </c>
      <c r="I42" s="10">
        <f t="shared" si="1"/>
        <v>84.479999999999706</v>
      </c>
      <c r="K42" s="9"/>
      <c r="L42" s="9"/>
    </row>
    <row r="43" spans="1:12">
      <c r="A43" s="11">
        <v>4800</v>
      </c>
      <c r="B43" s="10">
        <f t="shared" si="6"/>
        <v>58.89999999999992</v>
      </c>
      <c r="C43" s="10">
        <f t="shared" si="2"/>
        <v>5.8899999999999926</v>
      </c>
      <c r="D43" s="10">
        <f t="shared" si="0"/>
        <v>64.789999999999907</v>
      </c>
      <c r="E43" s="12" t="s">
        <v>13</v>
      </c>
      <c r="F43" s="11">
        <v>9900</v>
      </c>
      <c r="G43" s="10">
        <f t="shared" si="4"/>
        <v>77.149999999999721</v>
      </c>
      <c r="H43" s="10">
        <v>7.72</v>
      </c>
      <c r="I43" s="10">
        <f t="shared" si="1"/>
        <v>84.86999999999972</v>
      </c>
      <c r="K43" s="9"/>
      <c r="L43" s="9"/>
    </row>
    <row r="44" spans="1:12">
      <c r="A44" s="11">
        <v>4900</v>
      </c>
      <c r="B44" s="10">
        <f t="shared" si="6"/>
        <v>59.449999999999918</v>
      </c>
      <c r="C44" s="10">
        <v>5.95</v>
      </c>
      <c r="D44" s="10">
        <f t="shared" si="0"/>
        <v>65.39999999999992</v>
      </c>
      <c r="E44" s="12" t="s">
        <v>13</v>
      </c>
      <c r="F44" s="11">
        <v>10000</v>
      </c>
      <c r="G44" s="10">
        <f t="shared" si="4"/>
        <v>77.499999999999716</v>
      </c>
      <c r="H44" s="10">
        <f t="shared" si="3"/>
        <v>7.7499999999999716</v>
      </c>
      <c r="I44" s="10">
        <f t="shared" si="1"/>
        <v>85.249999999999687</v>
      </c>
      <c r="K44" s="9"/>
      <c r="L44" s="9"/>
    </row>
    <row r="45" spans="1:12">
      <c r="A45" s="11">
        <v>5000</v>
      </c>
      <c r="B45" s="10">
        <f t="shared" si="6"/>
        <v>59.999999999999915</v>
      </c>
      <c r="C45" s="10">
        <f t="shared" si="2"/>
        <v>5.999999999999992</v>
      </c>
      <c r="D45" s="10">
        <f t="shared" si="0"/>
        <v>65.999999999999901</v>
      </c>
      <c r="E45" s="12" t="s">
        <v>13</v>
      </c>
      <c r="K45" s="9"/>
      <c r="L45" s="9"/>
    </row>
    <row r="46" spans="1:12">
      <c r="A46" s="11">
        <v>5100</v>
      </c>
      <c r="B46" s="10">
        <f>+B45+0.35</f>
        <v>60.349999999999916</v>
      </c>
      <c r="C46" s="10">
        <v>6.04</v>
      </c>
      <c r="D46" s="10">
        <f t="shared" si="0"/>
        <v>66.389999999999915</v>
      </c>
      <c r="E46" s="12" t="s">
        <v>13</v>
      </c>
      <c r="G46" s="7" t="s">
        <v>7</v>
      </c>
      <c r="K46" s="9"/>
      <c r="L46" s="9"/>
    </row>
    <row r="47" spans="1:12">
      <c r="A47" s="11">
        <v>5200</v>
      </c>
      <c r="B47" s="10">
        <f t="shared" ref="B47:B55" si="7">+B46+0.35</f>
        <v>60.699999999999918</v>
      </c>
      <c r="C47" s="10">
        <f t="shared" si="2"/>
        <v>6.0699999999999923</v>
      </c>
      <c r="D47" s="10">
        <f t="shared" si="0"/>
        <v>66.769999999999911</v>
      </c>
      <c r="E47" s="12" t="s">
        <v>13</v>
      </c>
      <c r="G47" s="7" t="s">
        <v>17</v>
      </c>
      <c r="K47" s="9"/>
      <c r="L47" s="9"/>
    </row>
    <row r="48" spans="1:12">
      <c r="A48" s="11">
        <v>5300</v>
      </c>
      <c r="B48" s="10">
        <f t="shared" si="7"/>
        <v>61.049999999999919</v>
      </c>
      <c r="C48" s="10">
        <v>6.11</v>
      </c>
      <c r="D48" s="10">
        <f t="shared" si="0"/>
        <v>67.159999999999926</v>
      </c>
      <c r="E48" s="12" t="s">
        <v>13</v>
      </c>
      <c r="G48" s="7" t="s">
        <v>15</v>
      </c>
      <c r="K48" s="9"/>
      <c r="L48" s="9"/>
    </row>
    <row r="49" spans="1:12">
      <c r="A49" s="11">
        <v>5400</v>
      </c>
      <c r="B49" s="10">
        <f t="shared" si="7"/>
        <v>61.39999999999992</v>
      </c>
      <c r="C49" s="10">
        <f t="shared" si="2"/>
        <v>6.1399999999999926</v>
      </c>
      <c r="D49" s="10">
        <f t="shared" si="0"/>
        <v>67.539999999999907</v>
      </c>
      <c r="E49" s="12" t="s">
        <v>13</v>
      </c>
      <c r="G49" s="8" t="s">
        <v>8</v>
      </c>
      <c r="H49" s="8"/>
      <c r="I49" s="8"/>
      <c r="J49" s="1"/>
      <c r="K49" s="9"/>
      <c r="L49" s="9"/>
    </row>
    <row r="50" spans="1:12">
      <c r="A50" s="11">
        <v>5500</v>
      </c>
      <c r="B50" s="10">
        <f t="shared" si="7"/>
        <v>61.749999999999922</v>
      </c>
      <c r="C50" s="10">
        <v>6.18</v>
      </c>
      <c r="D50" s="10">
        <f t="shared" si="0"/>
        <v>67.929999999999922</v>
      </c>
      <c r="E50" s="12" t="s">
        <v>13</v>
      </c>
      <c r="G50" s="8" t="s">
        <v>9</v>
      </c>
      <c r="H50" s="8"/>
      <c r="I50" s="8"/>
      <c r="J50" s="1"/>
      <c r="K50" s="9"/>
      <c r="L50" s="9"/>
    </row>
    <row r="51" spans="1:12">
      <c r="A51" s="11">
        <v>5600</v>
      </c>
      <c r="B51" s="10">
        <f t="shared" si="7"/>
        <v>62.099999999999923</v>
      </c>
      <c r="C51" s="10">
        <f t="shared" si="2"/>
        <v>6.2099999999999929</v>
      </c>
      <c r="D51" s="10">
        <f t="shared" si="0"/>
        <v>68.309999999999917</v>
      </c>
      <c r="E51" s="12" t="s">
        <v>13</v>
      </c>
      <c r="K51" s="9"/>
      <c r="L51" s="9"/>
    </row>
    <row r="52" spans="1:12">
      <c r="A52" s="11">
        <v>5700</v>
      </c>
      <c r="B52" s="10">
        <f t="shared" si="7"/>
        <v>62.449999999999925</v>
      </c>
      <c r="C52" s="10">
        <v>6.25</v>
      </c>
      <c r="D52" s="10">
        <f t="shared" si="0"/>
        <v>68.699999999999932</v>
      </c>
      <c r="E52" s="12" t="s">
        <v>13</v>
      </c>
      <c r="G52" s="7" t="s">
        <v>10</v>
      </c>
      <c r="K52" s="9"/>
      <c r="L52" s="9"/>
    </row>
    <row r="53" spans="1:12">
      <c r="A53" s="11">
        <v>5800</v>
      </c>
      <c r="B53" s="10">
        <f t="shared" si="7"/>
        <v>62.799999999999926</v>
      </c>
      <c r="C53" s="10">
        <f t="shared" si="2"/>
        <v>6.2799999999999931</v>
      </c>
      <c r="D53" s="10">
        <f t="shared" si="0"/>
        <v>69.079999999999913</v>
      </c>
      <c r="E53" s="12" t="s">
        <v>13</v>
      </c>
      <c r="G53" s="7" t="s">
        <v>11</v>
      </c>
      <c r="K53" s="9"/>
      <c r="L53" s="9"/>
    </row>
    <row r="54" spans="1:12">
      <c r="A54" s="11">
        <v>5900</v>
      </c>
      <c r="B54" s="10">
        <f t="shared" si="7"/>
        <v>63.149999999999928</v>
      </c>
      <c r="C54" s="10">
        <v>6.32</v>
      </c>
      <c r="D54" s="10">
        <f t="shared" si="0"/>
        <v>69.469999999999928</v>
      </c>
      <c r="E54" s="12" t="s">
        <v>13</v>
      </c>
      <c r="G54" s="7" t="s">
        <v>12</v>
      </c>
      <c r="K54" s="9"/>
      <c r="L54" s="9"/>
    </row>
    <row r="55" spans="1:12">
      <c r="A55" s="11">
        <v>6000</v>
      </c>
      <c r="B55" s="10">
        <f t="shared" si="7"/>
        <v>63.499999999999929</v>
      </c>
      <c r="C55" s="10">
        <f t="shared" si="2"/>
        <v>6.3499999999999934</v>
      </c>
      <c r="D55" s="10">
        <f t="shared" si="0"/>
        <v>69.849999999999923</v>
      </c>
      <c r="E55" s="12" t="s">
        <v>13</v>
      </c>
      <c r="K55" s="9"/>
      <c r="L55" s="9"/>
    </row>
    <row r="56" spans="1:12">
      <c r="A56" s="6"/>
      <c r="B56" s="8"/>
      <c r="K56" s="9"/>
    </row>
    <row r="58" spans="1:12">
      <c r="A58" s="16"/>
      <c r="B58" s="10" t="s">
        <v>14</v>
      </c>
      <c r="C58" s="10"/>
      <c r="D58" s="10"/>
      <c r="E58" s="17"/>
      <c r="F58" s="16"/>
      <c r="G58" s="10"/>
      <c r="H58" s="10"/>
      <c r="I58" s="10"/>
      <c r="J58" s="18"/>
      <c r="K58" s="19"/>
    </row>
    <row r="59" spans="1:12">
      <c r="A59" s="16"/>
      <c r="B59" s="10"/>
      <c r="C59" s="10"/>
      <c r="D59" s="10"/>
      <c r="E59" s="17" t="s">
        <v>19</v>
      </c>
      <c r="F59" s="17"/>
      <c r="G59" s="10"/>
      <c r="H59" s="10"/>
      <c r="I59" s="10"/>
      <c r="J59" s="18"/>
      <c r="K59" s="19"/>
    </row>
    <row r="60" spans="1:12">
      <c r="A60" s="16"/>
      <c r="B60" s="10"/>
      <c r="C60" s="10"/>
      <c r="D60" s="10"/>
      <c r="E60" s="10" t="s">
        <v>16</v>
      </c>
      <c r="F60" s="16"/>
      <c r="G60" s="10"/>
      <c r="H60" s="10"/>
      <c r="I60" s="10"/>
      <c r="J60" s="18"/>
      <c r="K60" s="19"/>
    </row>
    <row r="61" spans="1:12">
      <c r="A61" s="16"/>
      <c r="B61" s="10"/>
      <c r="C61" s="10"/>
      <c r="D61" s="10"/>
      <c r="E61" s="17"/>
      <c r="F61" s="16"/>
      <c r="G61" s="10"/>
      <c r="H61" s="10"/>
      <c r="I61" s="10"/>
      <c r="J61" s="18"/>
      <c r="K61" s="19"/>
    </row>
  </sheetData>
  <pageMargins left="0.7" right="0.7" top="0.25" bottom="0" header="0" footer="0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</dc:creator>
  <cp:lastModifiedBy>Cindy</cp:lastModifiedBy>
  <cp:lastPrinted>2021-08-11T16:35:47Z</cp:lastPrinted>
  <dcterms:created xsi:type="dcterms:W3CDTF">2008-04-25T16:56:15Z</dcterms:created>
  <dcterms:modified xsi:type="dcterms:W3CDTF">2021-08-11T16:36:38Z</dcterms:modified>
</cp:coreProperties>
</file>